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M10" i="3"/>
  <c r="L14" i="1"/>
  <c r="O9" i="3"/>
  <c r="O8"/>
  <c r="O7"/>
  <c r="O6"/>
  <c r="O5"/>
  <c r="O4"/>
  <c r="O9" i="2"/>
  <c r="O8"/>
  <c r="O7"/>
  <c r="O6"/>
  <c r="O5"/>
  <c r="O4"/>
  <c r="O12" i="1"/>
  <c r="O11"/>
  <c r="O10"/>
  <c r="O9"/>
  <c r="O8"/>
  <c r="O7"/>
  <c r="O6"/>
  <c r="O5"/>
  <c r="O4"/>
  <c r="N10" i="3"/>
  <c r="L10"/>
  <c r="N10" i="2"/>
  <c r="M10"/>
  <c r="L10"/>
  <c r="N14" i="1"/>
  <c r="C10" i="2"/>
  <c r="D10"/>
  <c r="E10"/>
  <c r="F10"/>
  <c r="G10"/>
  <c r="H10"/>
  <c r="I10"/>
  <c r="J10"/>
  <c r="K10"/>
  <c r="K10" i="3"/>
  <c r="J10"/>
  <c r="K14" i="1"/>
  <c r="J14"/>
  <c r="O10" i="3" l="1"/>
  <c r="O10" i="2"/>
  <c r="O14" i="1"/>
  <c r="I10" i="3"/>
  <c r="I14" i="1"/>
  <c r="H10" i="3" l="1"/>
  <c r="H14" i="1" l="1"/>
  <c r="G10" i="3" l="1"/>
  <c r="G14" i="1"/>
  <c r="E14"/>
  <c r="F14"/>
  <c r="E10" i="3"/>
  <c r="F10"/>
  <c r="D10" l="1"/>
  <c r="C10"/>
  <c r="C14" i="1"/>
  <c r="D14"/>
</calcChain>
</file>

<file path=xl/sharedStrings.xml><?xml version="1.0" encoding="utf-8"?>
<sst xmlns="http://schemas.openxmlformats.org/spreadsheetml/2006/main" count="73" uniqueCount="34">
  <si>
    <t>Sl.No</t>
  </si>
  <si>
    <t>Name of the Departments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</si>
  <si>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</si>
  <si>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</si>
  <si>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</si>
  <si>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</si>
  <si>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</si>
  <si>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</si>
  <si>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</si>
  <si>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</si>
  <si>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</si>
  <si>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</si>
  <si>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</si>
  <si>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</si>
  <si>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</si>
  <si>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</si>
  <si>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</si>
  <si>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</si>
  <si>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</si>
  <si>
    <t>Fever</t>
  </si>
  <si>
    <t>JAN</t>
  </si>
  <si>
    <t>FEB</t>
  </si>
  <si>
    <t>Mar</t>
  </si>
  <si>
    <t>Apr</t>
  </si>
  <si>
    <t>May</t>
  </si>
  <si>
    <t>June</t>
  </si>
  <si>
    <t>July</t>
  </si>
  <si>
    <t>Sep</t>
  </si>
  <si>
    <t>Aug</t>
  </si>
  <si>
    <t xml:space="preserve">Oct </t>
  </si>
  <si>
    <t>Nov</t>
  </si>
  <si>
    <t>Dec</t>
  </si>
  <si>
    <t>Oct</t>
  </si>
  <si>
    <t>Kayachikitsa (Rasayan &amp; Manasroga etc) -Kayachikitsa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</si>
</sst>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"/>
  <sheetViews>
    <sheetView topLeftCell="E1" workbookViewId="0">
      <selection activeCell="O22" sqref="O22"/>
    </sheetView>
  </sheetViews>
  <sheetFormatPr defaultRowHeight="15"/>
  <cols>
    <col min="1" max="1" width="5.7109375" style="1" bestFit="1" customWidth="1"/>
    <col min="2" max="2" width="27.42578125" style="1" customWidth="1"/>
    <col min="3" max="9" width="7.7109375" style="1" bestFit="1" customWidth="1"/>
    <col min="10" max="14" width="7.5703125" style="1" bestFit="1" customWidth="1"/>
    <col min="15" max="15" width="10.7109375" style="3" bestFit="1" customWidth="1"/>
    <col min="16" max="16384" width="9.140625" style="1"/>
  </cols>
  <sheetData>
    <row r="2" spans="1:15" ht="15.75">
      <c r="A2" s="34" t="s">
        <v>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3" customFormat="1">
      <c r="A3" s="2" t="s">
        <v>0</v>
      </c>
      <c r="B3" s="2" t="s">
        <v>1</v>
      </c>
      <c r="C3" s="6" t="s">
        <v>20</v>
      </c>
      <c r="D3" s="6" t="s">
        <v>21</v>
      </c>
      <c r="E3" s="7" t="s">
        <v>22</v>
      </c>
      <c r="F3" s="7" t="s">
        <v>23</v>
      </c>
      <c r="G3" s="7" t="s">
        <v>24</v>
      </c>
      <c r="H3" s="8" t="s">
        <v>25</v>
      </c>
      <c r="I3" s="9" t="s">
        <v>26</v>
      </c>
      <c r="J3" s="11" t="s">
        <v>28</v>
      </c>
      <c r="K3" s="11" t="s">
        <v>27</v>
      </c>
      <c r="L3" s="11" t="s">
        <v>29</v>
      </c>
      <c r="M3" s="11" t="s">
        <v>30</v>
      </c>
      <c r="N3" s="11" t="s">
        <v>31</v>
      </c>
      <c r="O3" s="6" t="s">
        <v>12</v>
      </c>
    </row>
    <row r="4" spans="1:15" ht="18.75">
      <c r="A4" s="2">
        <v>1</v>
      </c>
      <c r="B4" s="4" t="s">
        <v>2</v>
      </c>
      <c r="C4" s="13">
        <v>709</v>
      </c>
      <c r="D4" s="13">
        <v>626</v>
      </c>
      <c r="E4" s="14">
        <v>829</v>
      </c>
      <c r="F4" s="14">
        <v>782</v>
      </c>
      <c r="G4" s="13">
        <v>792</v>
      </c>
      <c r="H4" s="15">
        <v>888</v>
      </c>
      <c r="I4" s="14">
        <v>732</v>
      </c>
      <c r="J4" s="14">
        <v>702</v>
      </c>
      <c r="K4" s="15">
        <v>819</v>
      </c>
      <c r="L4" s="15">
        <v>786</v>
      </c>
      <c r="M4" s="15">
        <v>819</v>
      </c>
      <c r="N4" s="15">
        <v>830</v>
      </c>
      <c r="O4" s="16">
        <f>SUM(C4:N4)</f>
        <v>9314</v>
      </c>
    </row>
    <row r="5" spans="1:15" ht="18.75">
      <c r="A5" s="2">
        <v>2</v>
      </c>
      <c r="B5" s="4" t="s">
        <v>3</v>
      </c>
      <c r="C5" s="13">
        <v>576</v>
      </c>
      <c r="D5" s="13">
        <v>537</v>
      </c>
      <c r="E5" s="14">
        <v>680</v>
      </c>
      <c r="F5" s="14">
        <v>633</v>
      </c>
      <c r="G5" s="13">
        <v>662</v>
      </c>
      <c r="H5" s="15">
        <v>677</v>
      </c>
      <c r="I5" s="14">
        <v>609</v>
      </c>
      <c r="J5" s="14">
        <v>549</v>
      </c>
      <c r="K5" s="15">
        <v>700</v>
      </c>
      <c r="L5" s="15">
        <v>664</v>
      </c>
      <c r="M5" s="15">
        <v>718</v>
      </c>
      <c r="N5" s="15">
        <v>704</v>
      </c>
      <c r="O5" s="16">
        <f t="shared" ref="O5:O12" si="0">SUM(C5:N5)</f>
        <v>7709</v>
      </c>
    </row>
    <row r="6" spans="1:15" ht="18.75">
      <c r="A6" s="2">
        <v>3</v>
      </c>
      <c r="B6" s="4" t="s">
        <v>4</v>
      </c>
      <c r="C6" s="13">
        <v>357</v>
      </c>
      <c r="D6" s="13">
        <v>303</v>
      </c>
      <c r="E6" s="14">
        <v>352</v>
      </c>
      <c r="F6" s="14">
        <v>349</v>
      </c>
      <c r="G6" s="13">
        <v>348</v>
      </c>
      <c r="H6" s="15">
        <v>413</v>
      </c>
      <c r="I6" s="14">
        <v>348</v>
      </c>
      <c r="J6" s="14">
        <v>321</v>
      </c>
      <c r="K6" s="15">
        <v>371</v>
      </c>
      <c r="L6" s="15">
        <v>334</v>
      </c>
      <c r="M6" s="15">
        <v>339</v>
      </c>
      <c r="N6" s="15">
        <v>383</v>
      </c>
      <c r="O6" s="16">
        <f t="shared" si="0"/>
        <v>4218</v>
      </c>
    </row>
    <row r="7" spans="1:15" ht="18.75">
      <c r="A7" s="2">
        <v>4</v>
      </c>
      <c r="B7" s="4" t="s">
        <v>5</v>
      </c>
      <c r="C7" s="13">
        <v>146</v>
      </c>
      <c r="D7" s="13">
        <v>132</v>
      </c>
      <c r="E7" s="14">
        <v>165</v>
      </c>
      <c r="F7" s="14">
        <v>155</v>
      </c>
      <c r="G7" s="13">
        <v>163</v>
      </c>
      <c r="H7" s="17">
        <v>183</v>
      </c>
      <c r="I7" s="14">
        <v>162</v>
      </c>
      <c r="J7" s="14">
        <v>155</v>
      </c>
      <c r="K7" s="15">
        <v>186</v>
      </c>
      <c r="L7" s="15">
        <v>179</v>
      </c>
      <c r="M7" s="15">
        <v>171</v>
      </c>
      <c r="N7" s="15">
        <v>253</v>
      </c>
      <c r="O7" s="16">
        <f t="shared" si="0"/>
        <v>2050</v>
      </c>
    </row>
    <row r="8" spans="1:15" ht="18.75">
      <c r="A8" s="2">
        <v>5</v>
      </c>
      <c r="B8" s="4" t="s">
        <v>6</v>
      </c>
      <c r="C8" s="13">
        <v>170</v>
      </c>
      <c r="D8" s="13">
        <v>144</v>
      </c>
      <c r="E8" s="14">
        <v>181</v>
      </c>
      <c r="F8" s="14">
        <v>153</v>
      </c>
      <c r="G8" s="13">
        <v>168</v>
      </c>
      <c r="H8" s="17">
        <v>201</v>
      </c>
      <c r="I8" s="14">
        <v>159</v>
      </c>
      <c r="J8" s="14">
        <v>138</v>
      </c>
      <c r="K8" s="18">
        <v>192</v>
      </c>
      <c r="L8" s="18">
        <v>193</v>
      </c>
      <c r="M8" s="18">
        <v>210</v>
      </c>
      <c r="N8" s="18">
        <v>185</v>
      </c>
      <c r="O8" s="16">
        <f t="shared" si="0"/>
        <v>2094</v>
      </c>
    </row>
    <row r="9" spans="1:15" ht="18.75">
      <c r="A9" s="2">
        <v>6</v>
      </c>
      <c r="B9" s="4" t="s">
        <v>7</v>
      </c>
      <c r="C9" s="19">
        <v>272</v>
      </c>
      <c r="D9" s="13">
        <v>245</v>
      </c>
      <c r="E9" s="14">
        <v>314</v>
      </c>
      <c r="F9" s="14">
        <v>286</v>
      </c>
      <c r="G9" s="13">
        <v>324</v>
      </c>
      <c r="H9" s="15">
        <v>360</v>
      </c>
      <c r="I9" s="14">
        <v>228</v>
      </c>
      <c r="J9" s="14">
        <v>207</v>
      </c>
      <c r="K9" s="15">
        <v>384</v>
      </c>
      <c r="L9" s="15">
        <v>511</v>
      </c>
      <c r="M9" s="15">
        <v>532</v>
      </c>
      <c r="N9" s="15">
        <v>647</v>
      </c>
      <c r="O9" s="16">
        <f t="shared" si="0"/>
        <v>4310</v>
      </c>
    </row>
    <row r="10" spans="1:15" ht="18.75">
      <c r="A10" s="2">
        <v>7</v>
      </c>
      <c r="B10" s="4" t="s">
        <v>8</v>
      </c>
      <c r="C10" s="20">
        <v>240</v>
      </c>
      <c r="D10" s="13">
        <v>227</v>
      </c>
      <c r="E10" s="14">
        <v>287</v>
      </c>
      <c r="F10" s="14">
        <v>260</v>
      </c>
      <c r="G10" s="13">
        <v>321</v>
      </c>
      <c r="H10" s="15">
        <v>325</v>
      </c>
      <c r="I10" s="14">
        <v>125</v>
      </c>
      <c r="J10" s="14">
        <v>97</v>
      </c>
      <c r="K10" s="15">
        <v>208</v>
      </c>
      <c r="L10" s="15">
        <v>229</v>
      </c>
      <c r="M10" s="15">
        <v>210</v>
      </c>
      <c r="N10" s="15">
        <v>273</v>
      </c>
      <c r="O10" s="16">
        <f t="shared" si="0"/>
        <v>2802</v>
      </c>
    </row>
    <row r="11" spans="1:15" ht="18.75">
      <c r="A11" s="2">
        <v>8</v>
      </c>
      <c r="B11" s="4" t="s">
        <v>9</v>
      </c>
      <c r="C11" s="13">
        <v>314</v>
      </c>
      <c r="D11" s="13">
        <v>259</v>
      </c>
      <c r="E11" s="14">
        <v>317</v>
      </c>
      <c r="F11" s="14">
        <v>259</v>
      </c>
      <c r="G11" s="13">
        <v>302</v>
      </c>
      <c r="H11" s="15">
        <v>370</v>
      </c>
      <c r="I11" s="14">
        <v>272</v>
      </c>
      <c r="J11" s="14">
        <v>216</v>
      </c>
      <c r="K11" s="15">
        <v>308</v>
      </c>
      <c r="L11" s="15">
        <v>280</v>
      </c>
      <c r="M11" s="15">
        <v>308</v>
      </c>
      <c r="N11" s="15">
        <v>381</v>
      </c>
      <c r="O11" s="16">
        <f t="shared" si="0"/>
        <v>3586</v>
      </c>
    </row>
    <row r="12" spans="1:15" ht="18.75">
      <c r="A12" s="2">
        <v>9</v>
      </c>
      <c r="B12" s="4" t="s">
        <v>10</v>
      </c>
      <c r="C12" s="13">
        <v>14</v>
      </c>
      <c r="D12" s="13">
        <v>7</v>
      </c>
      <c r="E12" s="14">
        <v>45</v>
      </c>
      <c r="F12" s="14">
        <v>52</v>
      </c>
      <c r="G12" s="13">
        <v>53</v>
      </c>
      <c r="H12" s="15">
        <v>59</v>
      </c>
      <c r="I12" s="14">
        <v>63</v>
      </c>
      <c r="J12" s="14">
        <v>17</v>
      </c>
      <c r="K12" s="15">
        <v>11</v>
      </c>
      <c r="L12" s="15">
        <v>51</v>
      </c>
      <c r="M12" s="15">
        <v>79</v>
      </c>
      <c r="N12" s="15">
        <v>74</v>
      </c>
      <c r="O12" s="16">
        <f t="shared" si="0"/>
        <v>525</v>
      </c>
    </row>
    <row r="13" spans="1:15" ht="18.75">
      <c r="A13" s="5">
        <v>10</v>
      </c>
      <c r="B13" s="4" t="s">
        <v>19</v>
      </c>
      <c r="C13" s="13">
        <v>0</v>
      </c>
      <c r="D13" s="13">
        <v>0</v>
      </c>
      <c r="E13" s="14">
        <v>0</v>
      </c>
      <c r="F13" s="14">
        <v>0</v>
      </c>
      <c r="G13" s="13">
        <v>0</v>
      </c>
      <c r="H13" s="15">
        <v>0</v>
      </c>
      <c r="I13" s="14">
        <v>0</v>
      </c>
      <c r="J13" s="14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s="3" customFormat="1" ht="15.75">
      <c r="A14" s="33" t="s">
        <v>11</v>
      </c>
      <c r="B14" s="33"/>
      <c r="C14" s="21">
        <f t="shared" ref="C14:G14" si="1">SUM(C4:C13)</f>
        <v>2798</v>
      </c>
      <c r="D14" s="21">
        <f t="shared" si="1"/>
        <v>2480</v>
      </c>
      <c r="E14" s="21">
        <f t="shared" si="1"/>
        <v>3170</v>
      </c>
      <c r="F14" s="21">
        <f t="shared" si="1"/>
        <v>2929</v>
      </c>
      <c r="G14" s="21">
        <f t="shared" si="1"/>
        <v>3133</v>
      </c>
      <c r="H14" s="21">
        <f>SUM(H4:H13)</f>
        <v>3476</v>
      </c>
      <c r="I14" s="21">
        <f>SUM(I4:I13)</f>
        <v>2698</v>
      </c>
      <c r="J14" s="22">
        <f t="shared" ref="J14:N14" si="2">SUM(J4:J13)</f>
        <v>2402</v>
      </c>
      <c r="K14" s="23">
        <f t="shared" si="2"/>
        <v>3179</v>
      </c>
      <c r="L14" s="23">
        <f>SUM(L4:L13)</f>
        <v>3227</v>
      </c>
      <c r="M14" s="23">
        <v>3386</v>
      </c>
      <c r="N14" s="23">
        <f t="shared" si="2"/>
        <v>3730</v>
      </c>
      <c r="O14" s="16">
        <f>SUM(O4:O13)</f>
        <v>36608</v>
      </c>
    </row>
    <row r="15" spans="1:15">
      <c r="M15" s="32"/>
    </row>
  </sheetData>
  <mergeCells count="2">
    <mergeCell ref="A14:B14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topLeftCell="E1" workbookViewId="0">
      <selection activeCell="N4" sqref="N4:N9"/>
    </sheetView>
  </sheetViews>
  <sheetFormatPr defaultRowHeight="15"/>
  <cols>
    <col min="1" max="1" width="5.7109375" style="1" bestFit="1" customWidth="1"/>
    <col min="2" max="2" width="37.85546875" style="1" customWidth="1"/>
    <col min="3" max="6" width="5.85546875" style="1" bestFit="1" customWidth="1"/>
    <col min="7" max="7" width="7.140625" style="1" bestFit="1" customWidth="1"/>
    <col min="8" max="11" width="5.85546875" style="1" bestFit="1" customWidth="1"/>
    <col min="12" max="14" width="5.5703125" style="1" bestFit="1" customWidth="1"/>
    <col min="15" max="15" width="8.140625" style="3" bestFit="1" customWidth="1"/>
    <col min="16" max="16384" width="9.140625" style="1"/>
  </cols>
  <sheetData>
    <row r="2" spans="1:15" ht="15.7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3" customFormat="1" ht="30">
      <c r="A3" s="2" t="s">
        <v>0</v>
      </c>
      <c r="B3" s="2" t="s">
        <v>1</v>
      </c>
      <c r="C3" s="6" t="s">
        <v>20</v>
      </c>
      <c r="D3" s="6" t="s">
        <v>21</v>
      </c>
      <c r="E3" s="7" t="s">
        <v>22</v>
      </c>
      <c r="F3" s="7" t="s">
        <v>23</v>
      </c>
      <c r="G3" s="7" t="s">
        <v>24</v>
      </c>
      <c r="H3" s="8" t="s">
        <v>25</v>
      </c>
      <c r="I3" s="9" t="s">
        <v>26</v>
      </c>
      <c r="J3" s="11" t="s">
        <v>28</v>
      </c>
      <c r="K3" s="11" t="s">
        <v>27</v>
      </c>
      <c r="L3" s="11" t="s">
        <v>32</v>
      </c>
      <c r="M3" s="11" t="s">
        <v>30</v>
      </c>
      <c r="N3" s="11" t="s">
        <v>31</v>
      </c>
      <c r="O3" s="6" t="s">
        <v>12</v>
      </c>
    </row>
    <row r="4" spans="1:15" ht="30">
      <c r="A4" s="2">
        <v>1</v>
      </c>
      <c r="B4" s="4" t="s">
        <v>15</v>
      </c>
      <c r="C4" s="20">
        <v>15</v>
      </c>
      <c r="D4" s="20">
        <v>17</v>
      </c>
      <c r="E4" s="15">
        <v>15</v>
      </c>
      <c r="F4" s="15">
        <v>17</v>
      </c>
      <c r="G4" s="20">
        <v>25</v>
      </c>
      <c r="H4" s="14">
        <v>19</v>
      </c>
      <c r="I4" s="15">
        <v>37</v>
      </c>
      <c r="J4" s="15">
        <v>28</v>
      </c>
      <c r="K4" s="15">
        <v>31</v>
      </c>
      <c r="L4" s="15">
        <v>26</v>
      </c>
      <c r="M4" s="15">
        <v>24</v>
      </c>
      <c r="N4" s="15">
        <v>24</v>
      </c>
      <c r="O4" s="24">
        <f>SUM(C4:N4)</f>
        <v>278</v>
      </c>
    </row>
    <row r="5" spans="1:15" ht="30">
      <c r="A5" s="2">
        <v>2</v>
      </c>
      <c r="B5" s="4" t="s">
        <v>16</v>
      </c>
      <c r="C5" s="20">
        <v>13</v>
      </c>
      <c r="D5" s="20">
        <v>12</v>
      </c>
      <c r="E5" s="15">
        <v>13</v>
      </c>
      <c r="F5" s="15">
        <v>12</v>
      </c>
      <c r="G5" s="20">
        <v>20</v>
      </c>
      <c r="H5" s="14">
        <v>18</v>
      </c>
      <c r="I5" s="15">
        <v>29</v>
      </c>
      <c r="J5" s="15">
        <v>26</v>
      </c>
      <c r="K5" s="15">
        <v>30</v>
      </c>
      <c r="L5" s="15">
        <v>27</v>
      </c>
      <c r="M5" s="15">
        <v>25</v>
      </c>
      <c r="N5" s="15">
        <v>25</v>
      </c>
      <c r="O5" s="24">
        <f t="shared" ref="O5:O9" si="0">SUM(C5:N5)</f>
        <v>250</v>
      </c>
    </row>
    <row r="6" spans="1:15" ht="18.75">
      <c r="A6" s="2">
        <v>3</v>
      </c>
      <c r="B6" s="4" t="s">
        <v>4</v>
      </c>
      <c r="C6" s="20">
        <v>8</v>
      </c>
      <c r="D6" s="20">
        <v>7</v>
      </c>
      <c r="E6" s="15">
        <v>9</v>
      </c>
      <c r="F6" s="15">
        <v>10</v>
      </c>
      <c r="G6" s="20">
        <v>15</v>
      </c>
      <c r="H6" s="14">
        <v>9</v>
      </c>
      <c r="I6" s="15">
        <v>12</v>
      </c>
      <c r="J6" s="15">
        <v>7</v>
      </c>
      <c r="K6" s="15">
        <v>21</v>
      </c>
      <c r="L6" s="15">
        <v>19</v>
      </c>
      <c r="M6" s="15">
        <v>21</v>
      </c>
      <c r="N6" s="15">
        <v>25</v>
      </c>
      <c r="O6" s="24">
        <f t="shared" si="0"/>
        <v>163</v>
      </c>
    </row>
    <row r="7" spans="1:15" ht="18.75">
      <c r="A7" s="2">
        <v>4</v>
      </c>
      <c r="B7" s="4" t="s">
        <v>17</v>
      </c>
      <c r="C7" s="20">
        <v>9</v>
      </c>
      <c r="D7" s="20">
        <v>8</v>
      </c>
      <c r="E7" s="15">
        <v>9</v>
      </c>
      <c r="F7" s="15">
        <v>11</v>
      </c>
      <c r="G7" s="20">
        <v>13</v>
      </c>
      <c r="H7" s="14">
        <v>9</v>
      </c>
      <c r="I7" s="15">
        <v>11</v>
      </c>
      <c r="J7" s="15">
        <v>5</v>
      </c>
      <c r="K7" s="15">
        <v>15</v>
      </c>
      <c r="L7" s="15">
        <v>13</v>
      </c>
      <c r="M7" s="15">
        <v>14</v>
      </c>
      <c r="N7" s="15">
        <v>12</v>
      </c>
      <c r="O7" s="24">
        <f t="shared" si="0"/>
        <v>129</v>
      </c>
    </row>
    <row r="8" spans="1:15" ht="18.75">
      <c r="A8" s="2">
        <v>5</v>
      </c>
      <c r="B8" s="4" t="s">
        <v>7</v>
      </c>
      <c r="C8" s="25">
        <v>10</v>
      </c>
      <c r="D8" s="20">
        <v>8</v>
      </c>
      <c r="E8" s="15">
        <v>10</v>
      </c>
      <c r="F8" s="15">
        <v>11</v>
      </c>
      <c r="G8" s="20">
        <v>15</v>
      </c>
      <c r="H8" s="14">
        <v>13</v>
      </c>
      <c r="I8" s="15">
        <v>7</v>
      </c>
      <c r="J8" s="15">
        <v>5</v>
      </c>
      <c r="K8" s="15">
        <v>16</v>
      </c>
      <c r="L8" s="15">
        <v>16</v>
      </c>
      <c r="M8" s="15">
        <v>12</v>
      </c>
      <c r="N8" s="15">
        <v>15</v>
      </c>
      <c r="O8" s="24">
        <f t="shared" si="0"/>
        <v>138</v>
      </c>
    </row>
    <row r="9" spans="1:15" ht="18.75">
      <c r="A9" s="2">
        <v>6</v>
      </c>
      <c r="B9" s="4" t="s">
        <v>8</v>
      </c>
      <c r="C9" s="20">
        <v>8</v>
      </c>
      <c r="D9" s="20">
        <v>9</v>
      </c>
      <c r="E9" s="15">
        <v>10</v>
      </c>
      <c r="F9" s="15">
        <v>10</v>
      </c>
      <c r="G9" s="20">
        <v>13</v>
      </c>
      <c r="H9" s="14">
        <v>9</v>
      </c>
      <c r="I9" s="15">
        <v>1</v>
      </c>
      <c r="J9" s="15">
        <v>1</v>
      </c>
      <c r="K9" s="15">
        <v>15</v>
      </c>
      <c r="L9" s="15">
        <v>14</v>
      </c>
      <c r="M9" s="15">
        <v>10</v>
      </c>
      <c r="N9" s="15">
        <v>11</v>
      </c>
      <c r="O9" s="24">
        <f t="shared" si="0"/>
        <v>111</v>
      </c>
    </row>
    <row r="10" spans="1:15" s="3" customFormat="1" ht="18.75">
      <c r="A10" s="33" t="s">
        <v>11</v>
      </c>
      <c r="B10" s="33"/>
      <c r="C10" s="26">
        <f t="shared" ref="C10:G10" si="1">SUM(C4:C9)</f>
        <v>63</v>
      </c>
      <c r="D10" s="26">
        <f t="shared" si="1"/>
        <v>61</v>
      </c>
      <c r="E10" s="26">
        <f t="shared" si="1"/>
        <v>66</v>
      </c>
      <c r="F10" s="26">
        <f t="shared" si="1"/>
        <v>71</v>
      </c>
      <c r="G10" s="26">
        <f t="shared" si="1"/>
        <v>101</v>
      </c>
      <c r="H10" s="26">
        <f>SUM(H4:H9)</f>
        <v>77</v>
      </c>
      <c r="I10" s="26">
        <f>SUM(I4:I9)</f>
        <v>97</v>
      </c>
      <c r="J10" s="27">
        <f t="shared" ref="J10:N10" si="2">SUM(J4:J9)</f>
        <v>72</v>
      </c>
      <c r="K10" s="23">
        <f t="shared" si="2"/>
        <v>128</v>
      </c>
      <c r="L10" s="23">
        <f t="shared" si="2"/>
        <v>115</v>
      </c>
      <c r="M10" s="23">
        <f t="shared" si="2"/>
        <v>106</v>
      </c>
      <c r="N10" s="23">
        <f t="shared" si="2"/>
        <v>112</v>
      </c>
      <c r="O10" s="24">
        <f>SUM(O4:O9)</f>
        <v>1069</v>
      </c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"/>
  <sheetViews>
    <sheetView tabSelected="1" workbookViewId="0">
      <selection activeCell="N4" sqref="N4:N9"/>
    </sheetView>
  </sheetViews>
  <sheetFormatPr defaultRowHeight="15"/>
  <cols>
    <col min="1" max="1" width="3.5703125" style="1" customWidth="1"/>
    <col min="2" max="2" width="37.7109375" style="1" bestFit="1" customWidth="1"/>
    <col min="3" max="8" width="7.140625" style="1" bestFit="1" customWidth="1"/>
    <col min="9" max="12" width="5.85546875" style="1" bestFit="1" customWidth="1"/>
    <col min="13" max="13" width="7.5703125" style="1" bestFit="1" customWidth="1"/>
    <col min="14" max="14" width="5.85546875" style="1" bestFit="1" customWidth="1"/>
    <col min="15" max="15" width="10.7109375" style="3" bestFit="1" customWidth="1"/>
    <col min="16" max="16384" width="9.140625" style="1"/>
  </cols>
  <sheetData>
    <row r="2" spans="1:15" ht="15.7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3" customFormat="1" ht="30">
      <c r="A3" s="2" t="s">
        <v>0</v>
      </c>
      <c r="B3" s="2" t="s">
        <v>1</v>
      </c>
      <c r="C3" s="6" t="s">
        <v>20</v>
      </c>
      <c r="D3" s="6" t="s">
        <v>21</v>
      </c>
      <c r="E3" s="7" t="s">
        <v>22</v>
      </c>
      <c r="F3" s="7" t="s">
        <v>23</v>
      </c>
      <c r="G3" s="7" t="s">
        <v>24</v>
      </c>
      <c r="H3" s="8" t="s">
        <v>25</v>
      </c>
      <c r="I3" s="9" t="s">
        <v>26</v>
      </c>
      <c r="J3" s="3" t="s">
        <v>28</v>
      </c>
      <c r="K3" s="10" t="s">
        <v>27</v>
      </c>
      <c r="L3" s="12" t="s">
        <v>32</v>
      </c>
      <c r="M3" s="12" t="s">
        <v>30</v>
      </c>
      <c r="N3" s="12" t="s">
        <v>31</v>
      </c>
      <c r="O3" s="2" t="s">
        <v>12</v>
      </c>
    </row>
    <row r="4" spans="1:15" ht="30">
      <c r="A4" s="2">
        <v>1</v>
      </c>
      <c r="B4" s="4" t="s">
        <v>33</v>
      </c>
      <c r="C4" s="28">
        <v>179</v>
      </c>
      <c r="D4" s="28">
        <v>180</v>
      </c>
      <c r="E4" s="28">
        <v>196</v>
      </c>
      <c r="F4" s="28">
        <v>167</v>
      </c>
      <c r="G4" s="29">
        <v>196</v>
      </c>
      <c r="H4" s="29">
        <v>165</v>
      </c>
      <c r="I4" s="29">
        <v>250</v>
      </c>
      <c r="J4" s="29">
        <v>216</v>
      </c>
      <c r="K4" s="29">
        <v>241</v>
      </c>
      <c r="L4" s="29">
        <v>202</v>
      </c>
      <c r="M4" s="29">
        <v>223</v>
      </c>
      <c r="N4" s="29">
        <v>230</v>
      </c>
      <c r="O4" s="21">
        <f>SUM(C4:N4)</f>
        <v>2445</v>
      </c>
    </row>
    <row r="5" spans="1:15" ht="15.75">
      <c r="A5" s="2">
        <v>2</v>
      </c>
      <c r="B5" s="4" t="s">
        <v>3</v>
      </c>
      <c r="C5" s="28">
        <v>168</v>
      </c>
      <c r="D5" s="28">
        <v>154</v>
      </c>
      <c r="E5" s="28">
        <v>155</v>
      </c>
      <c r="F5" s="28">
        <v>12</v>
      </c>
      <c r="G5" s="29">
        <v>162</v>
      </c>
      <c r="H5" s="29">
        <v>132</v>
      </c>
      <c r="I5" s="29">
        <v>227</v>
      </c>
      <c r="J5" s="29">
        <v>227</v>
      </c>
      <c r="K5" s="29">
        <v>227</v>
      </c>
      <c r="L5" s="29">
        <v>205</v>
      </c>
      <c r="M5" s="29">
        <v>228</v>
      </c>
      <c r="N5" s="29">
        <v>273</v>
      </c>
      <c r="O5" s="21">
        <f t="shared" ref="O5:O9" si="0">SUM(C5:N5)</f>
        <v>2170</v>
      </c>
    </row>
    <row r="6" spans="1:15" ht="15.75">
      <c r="A6" s="2">
        <v>3</v>
      </c>
      <c r="B6" s="4" t="s">
        <v>4</v>
      </c>
      <c r="C6" s="28">
        <v>98</v>
      </c>
      <c r="D6" s="28">
        <v>89</v>
      </c>
      <c r="E6" s="28">
        <v>93</v>
      </c>
      <c r="F6" s="28">
        <v>103</v>
      </c>
      <c r="G6" s="29">
        <v>118</v>
      </c>
      <c r="H6" s="29">
        <v>85</v>
      </c>
      <c r="I6" s="29">
        <v>59</v>
      </c>
      <c r="J6" s="29">
        <v>41</v>
      </c>
      <c r="K6" s="29">
        <v>137</v>
      </c>
      <c r="L6" s="29">
        <v>106</v>
      </c>
      <c r="M6" s="29">
        <v>129</v>
      </c>
      <c r="N6" s="29">
        <v>143</v>
      </c>
      <c r="O6" s="21">
        <f t="shared" si="0"/>
        <v>1201</v>
      </c>
    </row>
    <row r="7" spans="1:15" ht="15.75">
      <c r="A7" s="2">
        <v>4</v>
      </c>
      <c r="B7" s="4" t="s">
        <v>17</v>
      </c>
      <c r="C7" s="28">
        <v>101</v>
      </c>
      <c r="D7" s="28">
        <v>91</v>
      </c>
      <c r="E7" s="28">
        <v>107</v>
      </c>
      <c r="F7" s="28">
        <v>102</v>
      </c>
      <c r="G7" s="29">
        <v>168</v>
      </c>
      <c r="H7" s="29">
        <v>87</v>
      </c>
      <c r="I7" s="29">
        <v>76</v>
      </c>
      <c r="J7" s="29">
        <v>29</v>
      </c>
      <c r="K7" s="29">
        <v>113</v>
      </c>
      <c r="L7" s="29">
        <v>82</v>
      </c>
      <c r="M7" s="29">
        <v>88</v>
      </c>
      <c r="N7" s="29">
        <v>88</v>
      </c>
      <c r="O7" s="21">
        <f t="shared" si="0"/>
        <v>1132</v>
      </c>
    </row>
    <row r="8" spans="1:15" ht="15.75">
      <c r="A8" s="2">
        <v>5</v>
      </c>
      <c r="B8" s="4" t="s">
        <v>7</v>
      </c>
      <c r="C8" s="30">
        <v>121</v>
      </c>
      <c r="D8" s="28">
        <v>111</v>
      </c>
      <c r="E8" s="28">
        <v>113</v>
      </c>
      <c r="F8" s="28">
        <v>101</v>
      </c>
      <c r="G8" s="29">
        <v>127</v>
      </c>
      <c r="H8" s="29">
        <v>98</v>
      </c>
      <c r="I8" s="29">
        <v>53</v>
      </c>
      <c r="J8" s="29">
        <v>32</v>
      </c>
      <c r="K8" s="29">
        <v>134</v>
      </c>
      <c r="L8" s="29">
        <v>118</v>
      </c>
      <c r="M8" s="29">
        <v>186</v>
      </c>
      <c r="N8" s="29">
        <v>160</v>
      </c>
      <c r="O8" s="21">
        <f t="shared" si="0"/>
        <v>1354</v>
      </c>
    </row>
    <row r="9" spans="1:15" ht="15.75">
      <c r="A9" s="2">
        <v>6</v>
      </c>
      <c r="B9" s="4" t="s">
        <v>8</v>
      </c>
      <c r="C9" s="28">
        <v>119</v>
      </c>
      <c r="D9" s="28">
        <v>100</v>
      </c>
      <c r="E9" s="28">
        <v>125</v>
      </c>
      <c r="F9" s="28">
        <v>100</v>
      </c>
      <c r="G9" s="29">
        <v>112</v>
      </c>
      <c r="H9" s="29">
        <v>83</v>
      </c>
      <c r="I9" s="29">
        <v>8</v>
      </c>
      <c r="J9" s="29">
        <v>10</v>
      </c>
      <c r="K9" s="29">
        <v>101</v>
      </c>
      <c r="L9" s="29">
        <v>74</v>
      </c>
      <c r="M9" s="29">
        <v>80</v>
      </c>
      <c r="N9" s="29">
        <v>88</v>
      </c>
      <c r="O9" s="21">
        <f t="shared" si="0"/>
        <v>1000</v>
      </c>
    </row>
    <row r="10" spans="1:15" s="3" customFormat="1" ht="15.75">
      <c r="A10" s="33" t="s">
        <v>11</v>
      </c>
      <c r="B10" s="33"/>
      <c r="C10" s="26">
        <f t="shared" ref="C10:G10" si="1">SUM(C4:C9)</f>
        <v>786</v>
      </c>
      <c r="D10" s="26">
        <f t="shared" si="1"/>
        <v>725</v>
      </c>
      <c r="E10" s="26">
        <f t="shared" si="1"/>
        <v>789</v>
      </c>
      <c r="F10" s="26">
        <f t="shared" si="1"/>
        <v>585</v>
      </c>
      <c r="G10" s="26">
        <f t="shared" si="1"/>
        <v>883</v>
      </c>
      <c r="H10" s="26">
        <f>SUM(H4:H9)</f>
        <v>650</v>
      </c>
      <c r="I10" s="31">
        <f>SUM(I4:I9)</f>
        <v>673</v>
      </c>
      <c r="J10" s="31">
        <f t="shared" ref="J10:N10" si="2">SUM(J4:J9)</f>
        <v>555</v>
      </c>
      <c r="K10" s="31">
        <f t="shared" si="2"/>
        <v>953</v>
      </c>
      <c r="L10" s="31">
        <f t="shared" si="2"/>
        <v>787</v>
      </c>
      <c r="M10" s="31">
        <f>SUM(M4:M9)</f>
        <v>934</v>
      </c>
      <c r="N10" s="31">
        <f t="shared" si="2"/>
        <v>982</v>
      </c>
      <c r="O10" s="21">
        <f>SUM(O4:O9)</f>
        <v>9302</v>
      </c>
    </row>
    <row r="11" spans="1:15">
      <c r="M11" s="32"/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2023-01-24T04:32:10Z</dcterms:modified>
</cp:coreProperties>
</file>